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Janeda\2022\ARO\_Projekt VZT_DPS\"/>
    </mc:Choice>
  </mc:AlternateContent>
  <bookViews>
    <workbookView xWindow="0" yWindow="0" windowWidth="25185" windowHeight="1120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H22" i="1"/>
  <c r="F22" i="1"/>
  <c r="H17" i="1"/>
  <c r="H19" i="1"/>
  <c r="H21" i="1"/>
  <c r="F16" i="1"/>
  <c r="H16" i="1" s="1"/>
  <c r="F17" i="1"/>
  <c r="F18" i="1"/>
  <c r="H18" i="1" s="1"/>
  <c r="F19" i="1"/>
  <c r="F20" i="1"/>
  <c r="H20" i="1" s="1"/>
  <c r="F21" i="1"/>
  <c r="F15" i="1"/>
  <c r="H15" i="1" s="1"/>
</calcChain>
</file>

<file path=xl/sharedStrings.xml><?xml version="1.0" encoding="utf-8"?>
<sst xmlns="http://schemas.openxmlformats.org/spreadsheetml/2006/main" count="40" uniqueCount="29">
  <si>
    <t>mč</t>
  </si>
  <si>
    <t>161A</t>
  </si>
  <si>
    <t>161B</t>
  </si>
  <si>
    <t>162A</t>
  </si>
  <si>
    <t>162B</t>
  </si>
  <si>
    <t>161C</t>
  </si>
  <si>
    <t>h-1</t>
  </si>
  <si>
    <t>m3/h</t>
  </si>
  <si>
    <t>V</t>
  </si>
  <si>
    <t>m2 (v3m)</t>
  </si>
  <si>
    <t>H13</t>
  </si>
  <si>
    <t>Pa</t>
  </si>
  <si>
    <t>154a</t>
  </si>
  <si>
    <t xml:space="preserve">přívod </t>
  </si>
  <si>
    <t>odtah</t>
  </si>
  <si>
    <t>denní místnost</t>
  </si>
  <si>
    <t>ambulance</t>
  </si>
  <si>
    <t>sklad</t>
  </si>
  <si>
    <t>kuchyňka</t>
  </si>
  <si>
    <t>sklad přístrojů</t>
  </si>
  <si>
    <t>očista nástrojů</t>
  </si>
  <si>
    <t>sterilizace</t>
  </si>
  <si>
    <t>lékařský pokoj</t>
  </si>
  <si>
    <t>ARO izolace</t>
  </si>
  <si>
    <t>ARO infekční</t>
  </si>
  <si>
    <t>ARO čistá</t>
  </si>
  <si>
    <t>ARO chodba</t>
  </si>
  <si>
    <t>ARO velín</t>
  </si>
  <si>
    <t>ARO předávací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</si>
</sst>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23"/>
  <sheetViews>
    <sheetView tabSelected="1" workbookViewId="0">
      <selection activeCell="J11" sqref="J11"/>
    </sheetView>
  </sheetViews>
  <sheetFormatPr defaultRowHeight="15" x14ac:dyDescent="0.25"/>
  <cols>
    <col min="3" max="3" width="9.140625" style="1"/>
    <col min="4" max="4" width="18" style="1" customWidth="1"/>
    <col min="9" max="10" width="9.140625" style="3"/>
  </cols>
  <sheetData>
    <row r="3" spans="3:12" x14ac:dyDescent="0.25">
      <c r="I3" s="7"/>
      <c r="J3" s="7"/>
    </row>
    <row r="4" spans="3:12" x14ac:dyDescent="0.25">
      <c r="C4" s="2" t="s">
        <v>0</v>
      </c>
      <c r="D4" s="2"/>
      <c r="E4" s="6" t="s">
        <v>9</v>
      </c>
      <c r="F4" s="6" t="s">
        <v>8</v>
      </c>
      <c r="G4" s="6" t="s">
        <v>6</v>
      </c>
      <c r="H4" s="6" t="s">
        <v>7</v>
      </c>
      <c r="I4" s="7" t="s">
        <v>13</v>
      </c>
      <c r="J4" s="7" t="s">
        <v>14</v>
      </c>
      <c r="K4" s="6" t="s">
        <v>11</v>
      </c>
    </row>
    <row r="5" spans="3:12" x14ac:dyDescent="0.25">
      <c r="C5" s="1">
        <v>111</v>
      </c>
      <c r="D5" s="1" t="s">
        <v>15</v>
      </c>
      <c r="I5" s="3">
        <v>150</v>
      </c>
      <c r="J5" s="3">
        <v>150</v>
      </c>
    </row>
    <row r="6" spans="3:12" x14ac:dyDescent="0.25">
      <c r="C6" s="1">
        <v>112</v>
      </c>
      <c r="D6" s="1" t="s">
        <v>16</v>
      </c>
      <c r="I6" s="3">
        <v>150</v>
      </c>
      <c r="J6" s="3">
        <v>150</v>
      </c>
    </row>
    <row r="7" spans="3:12" x14ac:dyDescent="0.25">
      <c r="C7" s="1">
        <v>150</v>
      </c>
      <c r="D7" s="1" t="s">
        <v>17</v>
      </c>
      <c r="J7" s="3">
        <v>130</v>
      </c>
    </row>
    <row r="8" spans="3:12" x14ac:dyDescent="0.25">
      <c r="C8" s="1">
        <v>151</v>
      </c>
      <c r="D8" s="1" t="s">
        <v>17</v>
      </c>
      <c r="J8" s="3">
        <v>130</v>
      </c>
    </row>
    <row r="9" spans="3:12" x14ac:dyDescent="0.25">
      <c r="C9" s="1">
        <v>152</v>
      </c>
      <c r="D9" s="1" t="s">
        <v>18</v>
      </c>
      <c r="J9" s="3">
        <v>200</v>
      </c>
    </row>
    <row r="10" spans="3:12" x14ac:dyDescent="0.25">
      <c r="C10" s="1">
        <v>153</v>
      </c>
      <c r="D10" s="1" t="s">
        <v>19</v>
      </c>
      <c r="I10" s="3">
        <v>200</v>
      </c>
      <c r="J10" s="3">
        <v>200</v>
      </c>
    </row>
    <row r="11" spans="3:12" x14ac:dyDescent="0.25">
      <c r="C11" s="1">
        <v>154</v>
      </c>
      <c r="D11" s="1" t="s">
        <v>20</v>
      </c>
      <c r="I11" s="3">
        <v>200</v>
      </c>
      <c r="J11" s="3">
        <v>200</v>
      </c>
    </row>
    <row r="12" spans="3:12" x14ac:dyDescent="0.25">
      <c r="C12" s="1" t="s">
        <v>12</v>
      </c>
      <c r="D12" s="1" t="s">
        <v>21</v>
      </c>
      <c r="I12" s="3">
        <v>300</v>
      </c>
      <c r="J12" s="3">
        <v>300</v>
      </c>
    </row>
    <row r="13" spans="3:12" x14ac:dyDescent="0.25">
      <c r="C13" s="1">
        <v>157</v>
      </c>
      <c r="D13" s="1" t="s">
        <v>22</v>
      </c>
      <c r="I13" s="3">
        <v>150</v>
      </c>
      <c r="J13" s="3">
        <v>150</v>
      </c>
    </row>
    <row r="14" spans="3:12" x14ac:dyDescent="0.25">
      <c r="C14" s="1">
        <v>158</v>
      </c>
      <c r="D14" s="1" t="s">
        <v>15</v>
      </c>
      <c r="I14" s="3">
        <v>150</v>
      </c>
      <c r="J14" s="3">
        <v>150</v>
      </c>
    </row>
    <row r="15" spans="3:12" x14ac:dyDescent="0.25">
      <c r="C15" s="1">
        <v>159</v>
      </c>
      <c r="D15" s="1" t="s">
        <v>23</v>
      </c>
      <c r="E15">
        <v>24.61</v>
      </c>
      <c r="F15">
        <f>E15*3</f>
        <v>73.83</v>
      </c>
      <c r="G15">
        <v>6</v>
      </c>
      <c r="H15">
        <f>F15*G15</f>
        <v>442.98</v>
      </c>
      <c r="I15" s="3">
        <v>500</v>
      </c>
      <c r="J15" s="3">
        <v>500</v>
      </c>
      <c r="K15" s="4">
        <v>15</v>
      </c>
      <c r="L15" t="s">
        <v>10</v>
      </c>
    </row>
    <row r="16" spans="3:12" x14ac:dyDescent="0.25">
      <c r="C16" s="1">
        <v>160</v>
      </c>
      <c r="D16" s="1" t="s">
        <v>23</v>
      </c>
      <c r="E16">
        <v>24.4</v>
      </c>
      <c r="F16">
        <f t="shared" ref="F16:F22" si="0">E16*3</f>
        <v>73.199999999999989</v>
      </c>
      <c r="G16">
        <v>6</v>
      </c>
      <c r="H16">
        <f t="shared" ref="H16:H22" si="1">F16*G16</f>
        <v>439.19999999999993</v>
      </c>
      <c r="I16" s="3">
        <v>500</v>
      </c>
      <c r="J16" s="3">
        <v>500</v>
      </c>
      <c r="K16" s="4">
        <v>15</v>
      </c>
      <c r="L16" t="s">
        <v>10</v>
      </c>
    </row>
    <row r="17" spans="3:12" x14ac:dyDescent="0.25">
      <c r="C17" s="1" t="s">
        <v>1</v>
      </c>
      <c r="D17" s="1" t="s">
        <v>24</v>
      </c>
      <c r="E17">
        <v>37.6</v>
      </c>
      <c r="F17">
        <f t="shared" si="0"/>
        <v>112.80000000000001</v>
      </c>
      <c r="G17">
        <v>6</v>
      </c>
      <c r="H17">
        <f t="shared" si="1"/>
        <v>676.80000000000007</v>
      </c>
      <c r="I17" s="3">
        <v>700</v>
      </c>
      <c r="J17" s="3">
        <v>700</v>
      </c>
      <c r="K17" s="5">
        <v>-15</v>
      </c>
      <c r="L17" t="s">
        <v>10</v>
      </c>
    </row>
    <row r="18" spans="3:12" x14ac:dyDescent="0.25">
      <c r="C18" s="1" t="s">
        <v>2</v>
      </c>
      <c r="D18" s="1" t="s">
        <v>25</v>
      </c>
      <c r="E18">
        <v>40.700000000000003</v>
      </c>
      <c r="F18">
        <f t="shared" si="0"/>
        <v>122.10000000000001</v>
      </c>
      <c r="G18">
        <v>6</v>
      </c>
      <c r="H18">
        <f t="shared" si="1"/>
        <v>732.6</v>
      </c>
      <c r="I18" s="3">
        <v>750</v>
      </c>
      <c r="J18" s="3">
        <v>750</v>
      </c>
      <c r="K18" s="4">
        <v>15</v>
      </c>
      <c r="L18" t="s">
        <v>10</v>
      </c>
    </row>
    <row r="19" spans="3:12" x14ac:dyDescent="0.25">
      <c r="C19" s="1" t="s">
        <v>5</v>
      </c>
      <c r="D19" s="1" t="s">
        <v>26</v>
      </c>
      <c r="E19">
        <v>23</v>
      </c>
      <c r="F19">
        <f t="shared" si="0"/>
        <v>69</v>
      </c>
      <c r="G19">
        <v>6</v>
      </c>
      <c r="H19">
        <f t="shared" si="1"/>
        <v>414</v>
      </c>
      <c r="I19" s="3">
        <v>450</v>
      </c>
      <c r="J19" s="3">
        <v>450</v>
      </c>
      <c r="K19" s="5">
        <v>-5</v>
      </c>
      <c r="L19" t="s">
        <v>10</v>
      </c>
    </row>
    <row r="20" spans="3:12" x14ac:dyDescent="0.25">
      <c r="C20" s="1" t="s">
        <v>3</v>
      </c>
      <c r="D20" s="1" t="s">
        <v>27</v>
      </c>
      <c r="E20">
        <v>53.7</v>
      </c>
      <c r="F20">
        <f t="shared" si="0"/>
        <v>161.10000000000002</v>
      </c>
      <c r="G20">
        <v>6</v>
      </c>
      <c r="H20">
        <f t="shared" si="1"/>
        <v>966.60000000000014</v>
      </c>
      <c r="I20" s="3">
        <v>1000</v>
      </c>
      <c r="J20" s="3">
        <v>1000</v>
      </c>
      <c r="K20" s="4">
        <v>20</v>
      </c>
      <c r="L20" t="s">
        <v>10</v>
      </c>
    </row>
    <row r="21" spans="3:12" x14ac:dyDescent="0.25">
      <c r="C21" s="1" t="s">
        <v>4</v>
      </c>
      <c r="D21" s="1" t="s">
        <v>28</v>
      </c>
      <c r="E21">
        <v>1.2</v>
      </c>
      <c r="F21">
        <f t="shared" si="0"/>
        <v>3.5999999999999996</v>
      </c>
      <c r="G21">
        <v>55</v>
      </c>
      <c r="H21">
        <f t="shared" si="1"/>
        <v>197.99999999999997</v>
      </c>
      <c r="I21" s="3">
        <v>200</v>
      </c>
      <c r="J21" s="3">
        <v>200</v>
      </c>
      <c r="K21" s="4">
        <v>10</v>
      </c>
      <c r="L21" t="s">
        <v>10</v>
      </c>
    </row>
    <row r="22" spans="3:12" x14ac:dyDescent="0.25">
      <c r="C22" s="1">
        <v>163</v>
      </c>
      <c r="D22" s="1" t="s">
        <v>24</v>
      </c>
      <c r="E22">
        <v>25.7</v>
      </c>
      <c r="F22">
        <f t="shared" si="0"/>
        <v>77.099999999999994</v>
      </c>
      <c r="G22">
        <v>6</v>
      </c>
      <c r="H22">
        <f t="shared" si="1"/>
        <v>462.59999999999997</v>
      </c>
      <c r="I22" s="3">
        <v>500</v>
      </c>
      <c r="J22" s="3">
        <v>500</v>
      </c>
      <c r="K22" s="5">
        <v>-15</v>
      </c>
      <c r="L22" t="s">
        <v>10</v>
      </c>
    </row>
    <row r="23" spans="3:12" x14ac:dyDescent="0.25">
      <c r="I23" s="8">
        <f>SUM(I5:I22)</f>
        <v>5900</v>
      </c>
      <c r="J23" s="9">
        <f>SUM(J5:J22)</f>
        <v>6360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2022-03-04T08:30:09Z</dcterms:created>
  <dcterms:modified xsi:type="dcterms:W3CDTF">2022-03-04T13:50:09Z</dcterms:modified>
</cp:coreProperties>
</file>